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<sst xmlns="http://schemas.openxmlformats.org/spreadsheetml/2006/main" count="49" uniqueCount="29">
  <si>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Celkový přehled o výsledku chovatelské přehlídky</t>
  </si>
  <si>
    <t>Rok: 2020-21       Okres: Zlín</t>
  </si>
  <si>
    <t>druh zvěře</t>
  </si>
  <si>
    <t>srnčí</t>
  </si>
  <si>
    <t>jelení</t>
  </si>
  <si>
    <t>daňčí</t>
  </si>
  <si>
    <t>mufloní</t>
  </si>
  <si>
    <t>černá</t>
  </si>
  <si>
    <t>Zvěř trofejová</t>
  </si>
  <si>
    <t>Věk. tř. I.</t>
  </si>
  <si>
    <t xml:space="preserve">   Plán</t>
  </si>
  <si>
    <t xml:space="preserve">   Lov</t>
  </si>
  <si>
    <t xml:space="preserve">   P</t>
  </si>
  <si>
    <t xml:space="preserve">   MČ</t>
  </si>
  <si>
    <t xml:space="preserve">   VČ</t>
  </si>
  <si>
    <t>Věk. tř. II.</t>
  </si>
  <si>
    <t>Věk. tř. III.</t>
  </si>
  <si>
    <t>Celkem</t>
  </si>
  <si>
    <t>Samičí</t>
  </si>
  <si>
    <t>Mláďata</t>
  </si>
  <si>
    <r>
      <rPr>
        <b/>
        <sz val="10"/>
        <rFont val="Arial"/>
        <family val="2"/>
      </rPr>
      <t>Celkem                 (</t>
    </r>
    <r>
      <rPr>
        <b/>
        <sz val="8"/>
        <rFont val="Arial"/>
        <family val="2"/>
      </rPr>
      <t>samčí+samičí+mláď.</t>
    </r>
    <r>
      <rPr>
        <b/>
        <sz val="10"/>
        <rFont val="Arial"/>
        <family val="2"/>
      </rPr>
      <t xml:space="preserve">) </t>
    </r>
  </si>
  <si>
    <t xml:space="preserve">   Lov    *)</t>
  </si>
  <si>
    <t>nehodnocený úhyn</t>
  </si>
  <si>
    <r>
      <rPr>
        <b/>
        <sz val="10"/>
        <rFont val="Arial"/>
        <family val="2"/>
      </rPr>
      <t>Nehodnoceno</t>
    </r>
    <r>
      <rPr>
        <sz val="10"/>
        <rFont val="Arial"/>
        <family val="2"/>
      </rPr>
      <t xml:space="preserve"> (nepředloženo)</t>
    </r>
  </si>
  <si>
    <t xml:space="preserve"> *)   v číselném údaji lovu celkem jsou obsaženy i nehodnocené trofeje</t>
  </si>
  <si>
    <t xml:space="preserve">  lončák  770</t>
  </si>
  <si>
    <t xml:space="preserve">  kňour    87</t>
  </si>
  <si>
    <t xml:space="preserve">  bachyně 97</t>
  </si>
  <si>
    <t xml:space="preserve">  sele     937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</si>
</sst>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 CE"/>
      <family val="0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31" sqref="H31:I31"/>
    </sheetView>
  </sheetViews>
  <sheetFormatPr defaultColWidth="9.125" defaultRowHeight="12.75"/>
  <cols>
    <col min="1" max="3" width="9.125" style="1" customWidth="1"/>
    <col min="4" max="4" width="14.75390625" style="1" customWidth="1"/>
    <col min="5" max="5" width="14.75390625" style="2" customWidth="1"/>
    <col min="6" max="7" width="14.75390625" style="1" customWidth="1"/>
    <col min="8" max="8" width="7.75390625" style="1" customWidth="1"/>
    <col min="9" max="9" width="5.875" style="1" customWidth="1"/>
    <col min="10" max="16384" width="9.125" style="1" customWidth="1"/>
  </cols>
  <sheetData>
    <row r="1" spans="1:9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3"/>
      <c r="B3" s="3"/>
      <c r="C3" s="3"/>
      <c r="D3" s="3"/>
      <c r="E3" s="3"/>
      <c r="F3" s="3"/>
      <c r="G3" s="3"/>
      <c r="H3" s="3"/>
      <c r="I3" s="3"/>
    </row>
    <row r="4" spans="1:9" ht="24" customHeight="1">
      <c r="A4" s="16" t="s">
        <v>2</v>
      </c>
      <c r="B4" s="16"/>
      <c r="C4" s="16"/>
      <c r="D4" s="4" t="s">
        <v>3</v>
      </c>
      <c r="E4" s="4" t="s">
        <v>4</v>
      </c>
      <c r="F4" s="4" t="s">
        <v>5</v>
      </c>
      <c r="G4" s="5" t="s">
        <v>6</v>
      </c>
      <c r="H4" s="17" t="s">
        <v>7</v>
      </c>
      <c r="I4" s="17"/>
    </row>
    <row r="5" spans="1:9" ht="24" customHeight="1">
      <c r="A5" s="18" t="s">
        <v>8</v>
      </c>
      <c r="B5" s="19" t="s">
        <v>9</v>
      </c>
      <c r="C5" s="6" t="s">
        <v>10</v>
      </c>
      <c r="D5" s="7">
        <v>366</v>
      </c>
      <c r="E5" s="7">
        <v>52</v>
      </c>
      <c r="F5" s="7">
        <v>89</v>
      </c>
      <c r="G5" s="8">
        <v>34</v>
      </c>
      <c r="H5" s="20"/>
      <c r="I5" s="20"/>
    </row>
    <row r="6" spans="1:9" ht="24" customHeight="1">
      <c r="A6" s="18"/>
      <c r="B6" s="19"/>
      <c r="C6" s="6" t="s">
        <v>11</v>
      </c>
      <c r="D6" s="7">
        <v>292</v>
      </c>
      <c r="E6" s="7">
        <v>54</v>
      </c>
      <c r="F6" s="7">
        <v>159</v>
      </c>
      <c r="G6" s="7">
        <v>22</v>
      </c>
      <c r="H6" s="21" t="s">
        <v>25</v>
      </c>
      <c r="I6" s="21"/>
    </row>
    <row r="7" spans="1:9" ht="24" customHeight="1">
      <c r="A7" s="18"/>
      <c r="B7" s="19"/>
      <c r="C7" s="6" t="s">
        <v>12</v>
      </c>
      <c r="D7" s="7">
        <v>237</v>
      </c>
      <c r="E7" s="7">
        <v>45</v>
      </c>
      <c r="F7" s="7">
        <v>107</v>
      </c>
      <c r="G7" s="8">
        <v>8</v>
      </c>
      <c r="H7" s="20"/>
      <c r="I7" s="20"/>
    </row>
    <row r="8" spans="1:9" ht="24" customHeight="1">
      <c r="A8" s="18"/>
      <c r="B8" s="19"/>
      <c r="C8" s="6" t="s">
        <v>13</v>
      </c>
      <c r="D8" s="7">
        <v>44</v>
      </c>
      <c r="E8" s="7">
        <v>2</v>
      </c>
      <c r="F8" s="7">
        <v>26</v>
      </c>
      <c r="G8" s="8">
        <v>10</v>
      </c>
      <c r="H8" s="20"/>
      <c r="I8" s="20"/>
    </row>
    <row r="9" spans="1:9" ht="24" customHeight="1">
      <c r="A9" s="18"/>
      <c r="B9" s="19"/>
      <c r="C9" s="6" t="s">
        <v>14</v>
      </c>
      <c r="D9" s="7">
        <v>10</v>
      </c>
      <c r="E9" s="7">
        <v>7</v>
      </c>
      <c r="F9" s="7">
        <v>26</v>
      </c>
      <c r="G9" s="8">
        <v>4</v>
      </c>
      <c r="H9" s="20"/>
      <c r="I9" s="20"/>
    </row>
    <row r="10" spans="1:9" ht="24" customHeight="1">
      <c r="A10" s="18"/>
      <c r="B10" s="19" t="s">
        <v>15</v>
      </c>
      <c r="C10" s="6" t="s">
        <v>10</v>
      </c>
      <c r="D10" s="7">
        <v>206</v>
      </c>
      <c r="E10" s="7">
        <v>23</v>
      </c>
      <c r="F10" s="9">
        <v>43</v>
      </c>
      <c r="G10" s="8">
        <v>22</v>
      </c>
      <c r="H10" s="20"/>
      <c r="I10" s="20"/>
    </row>
    <row r="11" spans="1:9" ht="24" customHeight="1">
      <c r="A11" s="18"/>
      <c r="B11" s="19"/>
      <c r="C11" s="6" t="s">
        <v>11</v>
      </c>
      <c r="D11" s="7">
        <v>171</v>
      </c>
      <c r="E11" s="7">
        <v>27</v>
      </c>
      <c r="F11" s="7">
        <v>52</v>
      </c>
      <c r="G11" s="7">
        <v>23</v>
      </c>
      <c r="H11" s="20"/>
      <c r="I11" s="20"/>
    </row>
    <row r="12" spans="1:9" ht="24" customHeight="1">
      <c r="A12" s="18"/>
      <c r="B12" s="19"/>
      <c r="C12" s="6" t="s">
        <v>12</v>
      </c>
      <c r="D12" s="7">
        <v>138</v>
      </c>
      <c r="E12" s="7">
        <v>22</v>
      </c>
      <c r="F12" s="7">
        <v>36</v>
      </c>
      <c r="G12" s="8">
        <v>19</v>
      </c>
      <c r="H12" s="20"/>
      <c r="I12" s="20"/>
    </row>
    <row r="13" spans="1:9" ht="24" customHeight="1">
      <c r="A13" s="18"/>
      <c r="B13" s="19"/>
      <c r="C13" s="6" t="s">
        <v>13</v>
      </c>
      <c r="D13" s="7">
        <v>23</v>
      </c>
      <c r="E13" s="7">
        <v>1</v>
      </c>
      <c r="F13" s="7">
        <v>9</v>
      </c>
      <c r="G13" s="8">
        <v>3</v>
      </c>
      <c r="H13" s="20"/>
      <c r="I13" s="20"/>
    </row>
    <row r="14" spans="1:9" ht="24" customHeight="1">
      <c r="A14" s="18"/>
      <c r="B14" s="19"/>
      <c r="C14" s="6" t="s">
        <v>14</v>
      </c>
      <c r="D14" s="7">
        <v>10</v>
      </c>
      <c r="E14" s="7">
        <v>4</v>
      </c>
      <c r="F14" s="7">
        <v>7</v>
      </c>
      <c r="G14" s="8">
        <v>1</v>
      </c>
      <c r="H14" s="20"/>
      <c r="I14" s="20"/>
    </row>
    <row r="15" spans="1:9" ht="24" customHeight="1">
      <c r="A15" s="18"/>
      <c r="B15" s="19" t="s">
        <v>16</v>
      </c>
      <c r="C15" s="6" t="s">
        <v>10</v>
      </c>
      <c r="D15" s="7">
        <v>226</v>
      </c>
      <c r="E15" s="7">
        <v>9</v>
      </c>
      <c r="F15" s="7">
        <v>29</v>
      </c>
      <c r="G15" s="8">
        <v>11</v>
      </c>
      <c r="H15" s="22"/>
      <c r="I15" s="22"/>
    </row>
    <row r="16" spans="1:9" ht="24" customHeight="1">
      <c r="A16" s="18"/>
      <c r="B16" s="19"/>
      <c r="C16" s="6" t="s">
        <v>11</v>
      </c>
      <c r="D16" s="7">
        <v>181</v>
      </c>
      <c r="E16" s="7">
        <v>11</v>
      </c>
      <c r="F16" s="7">
        <v>20</v>
      </c>
      <c r="G16" s="7">
        <v>2</v>
      </c>
      <c r="H16" s="23" t="s">
        <v>26</v>
      </c>
      <c r="I16" s="23"/>
    </row>
    <row r="17" spans="1:9" ht="24" customHeight="1">
      <c r="A17" s="18"/>
      <c r="B17" s="19"/>
      <c r="C17" s="6" t="s">
        <v>12</v>
      </c>
      <c r="D17" s="7">
        <v>181</v>
      </c>
      <c r="E17" s="7">
        <v>9</v>
      </c>
      <c r="F17" s="7">
        <v>20</v>
      </c>
      <c r="G17" s="8">
        <v>2</v>
      </c>
      <c r="H17" s="22"/>
      <c r="I17" s="22"/>
    </row>
    <row r="18" spans="1:9" ht="24" customHeight="1">
      <c r="A18" s="18"/>
      <c r="B18" s="19"/>
      <c r="C18" s="6" t="s">
        <v>13</v>
      </c>
      <c r="D18" s="7">
        <v>0</v>
      </c>
      <c r="E18" s="7">
        <v>0</v>
      </c>
      <c r="F18" s="7">
        <v>0</v>
      </c>
      <c r="G18" s="8">
        <v>0</v>
      </c>
      <c r="H18" s="22"/>
      <c r="I18" s="22"/>
    </row>
    <row r="19" spans="1:9" ht="24" customHeight="1">
      <c r="A19" s="18"/>
      <c r="B19" s="19"/>
      <c r="C19" s="6" t="s">
        <v>14</v>
      </c>
      <c r="D19" s="7">
        <v>0</v>
      </c>
      <c r="E19" s="7">
        <v>2</v>
      </c>
      <c r="F19" s="7">
        <v>0</v>
      </c>
      <c r="G19" s="8">
        <v>0</v>
      </c>
      <c r="H19" s="22"/>
      <c r="I19" s="22"/>
    </row>
    <row r="20" spans="1:9" ht="24" customHeight="1">
      <c r="A20" s="18"/>
      <c r="B20" s="24" t="s">
        <v>17</v>
      </c>
      <c r="C20" s="10" t="s">
        <v>10</v>
      </c>
      <c r="D20" s="11">
        <f aca="true" t="shared" si="0" ref="D20:G24">D15+D10+D5</f>
        <v>798</v>
      </c>
      <c r="E20" s="11">
        <f t="shared" si="0"/>
        <v>84</v>
      </c>
      <c r="F20" s="11">
        <f t="shared" si="0"/>
        <v>161</v>
      </c>
      <c r="G20" s="11">
        <f t="shared" si="0"/>
        <v>67</v>
      </c>
      <c r="H20" s="22"/>
      <c r="I20" s="22"/>
    </row>
    <row r="21" spans="1:9" ht="24" customHeight="1">
      <c r="A21" s="18"/>
      <c r="B21" s="24"/>
      <c r="C21" s="10" t="s">
        <v>11</v>
      </c>
      <c r="D21" s="11">
        <f t="shared" si="0"/>
        <v>644</v>
      </c>
      <c r="E21" s="11">
        <f t="shared" si="0"/>
        <v>92</v>
      </c>
      <c r="F21" s="11">
        <f t="shared" si="0"/>
        <v>231</v>
      </c>
      <c r="G21" s="11">
        <f t="shared" si="0"/>
        <v>47</v>
      </c>
      <c r="H21" s="22"/>
      <c r="I21" s="22"/>
    </row>
    <row r="22" spans="1:9" ht="24" customHeight="1">
      <c r="A22" s="18"/>
      <c r="B22" s="24"/>
      <c r="C22" s="10" t="s">
        <v>12</v>
      </c>
      <c r="D22" s="11">
        <f t="shared" si="0"/>
        <v>556</v>
      </c>
      <c r="E22" s="11">
        <f t="shared" si="0"/>
        <v>76</v>
      </c>
      <c r="F22" s="11">
        <f t="shared" si="0"/>
        <v>163</v>
      </c>
      <c r="G22" s="11">
        <f t="shared" si="0"/>
        <v>29</v>
      </c>
      <c r="H22" s="22"/>
      <c r="I22" s="22"/>
    </row>
    <row r="23" spans="1:9" ht="24" customHeight="1">
      <c r="A23" s="18"/>
      <c r="B23" s="24"/>
      <c r="C23" s="10" t="s">
        <v>13</v>
      </c>
      <c r="D23" s="11">
        <f t="shared" si="0"/>
        <v>67</v>
      </c>
      <c r="E23" s="11">
        <f t="shared" si="0"/>
        <v>3</v>
      </c>
      <c r="F23" s="11">
        <f t="shared" si="0"/>
        <v>35</v>
      </c>
      <c r="G23" s="11">
        <f t="shared" si="0"/>
        <v>13</v>
      </c>
      <c r="H23" s="22"/>
      <c r="I23" s="22"/>
    </row>
    <row r="24" spans="1:9" ht="24" customHeight="1">
      <c r="A24" s="18"/>
      <c r="B24" s="24"/>
      <c r="C24" s="10" t="s">
        <v>14</v>
      </c>
      <c r="D24" s="11">
        <f t="shared" si="0"/>
        <v>20</v>
      </c>
      <c r="E24" s="11">
        <f t="shared" si="0"/>
        <v>13</v>
      </c>
      <c r="F24" s="11">
        <f t="shared" si="0"/>
        <v>33</v>
      </c>
      <c r="G24" s="11">
        <f t="shared" si="0"/>
        <v>5</v>
      </c>
      <c r="H24" s="22"/>
      <c r="I24" s="22"/>
    </row>
    <row r="25" spans="1:9" ht="24" customHeight="1">
      <c r="A25" s="25" t="s">
        <v>18</v>
      </c>
      <c r="B25" s="25"/>
      <c r="C25" s="6" t="s">
        <v>10</v>
      </c>
      <c r="D25" s="7">
        <v>661</v>
      </c>
      <c r="E25" s="7">
        <v>108</v>
      </c>
      <c r="F25" s="7">
        <v>212</v>
      </c>
      <c r="G25" s="8">
        <v>67</v>
      </c>
      <c r="H25" s="22"/>
      <c r="I25" s="22"/>
    </row>
    <row r="26" spans="1:9" ht="24" customHeight="1">
      <c r="A26" s="25"/>
      <c r="B26" s="25"/>
      <c r="C26" s="6" t="s">
        <v>11</v>
      </c>
      <c r="D26" s="7">
        <v>344</v>
      </c>
      <c r="E26" s="7">
        <v>110</v>
      </c>
      <c r="F26" s="7">
        <v>321</v>
      </c>
      <c r="G26" s="8">
        <v>51</v>
      </c>
      <c r="H26" s="23" t="s">
        <v>27</v>
      </c>
      <c r="I26" s="23"/>
    </row>
    <row r="27" spans="1:9" ht="24" customHeight="1">
      <c r="A27" s="25" t="s">
        <v>19</v>
      </c>
      <c r="B27" s="25"/>
      <c r="C27" s="6" t="s">
        <v>10</v>
      </c>
      <c r="D27" s="7">
        <v>499</v>
      </c>
      <c r="E27" s="7">
        <v>72</v>
      </c>
      <c r="F27" s="7">
        <v>151</v>
      </c>
      <c r="G27" s="8">
        <v>45</v>
      </c>
      <c r="H27" s="22"/>
      <c r="I27" s="22"/>
    </row>
    <row r="28" spans="1:9" ht="24" customHeight="1">
      <c r="A28" s="25"/>
      <c r="B28" s="25"/>
      <c r="C28" s="6" t="s">
        <v>11</v>
      </c>
      <c r="D28" s="7">
        <v>279</v>
      </c>
      <c r="E28" s="7">
        <v>88</v>
      </c>
      <c r="F28" s="7">
        <v>295</v>
      </c>
      <c r="G28" s="8">
        <v>61</v>
      </c>
      <c r="H28" s="23" t="s">
        <v>28</v>
      </c>
      <c r="I28" s="23"/>
    </row>
    <row r="29" spans="1:9" ht="24" customHeight="1">
      <c r="A29" s="27" t="s">
        <v>20</v>
      </c>
      <c r="B29" s="27"/>
      <c r="C29" s="10" t="s">
        <v>10</v>
      </c>
      <c r="D29" s="11">
        <f>SUM(D20,D25,D27)</f>
        <v>1958</v>
      </c>
      <c r="E29" s="11">
        <f>SUM(E20,E25,E27)</f>
        <v>264</v>
      </c>
      <c r="F29" s="11">
        <f>SUM(F20,F25,F27)</f>
        <v>524</v>
      </c>
      <c r="G29" s="11">
        <f>SUM(G20,G25,G27)</f>
        <v>179</v>
      </c>
      <c r="H29" s="22"/>
      <c r="I29" s="22"/>
    </row>
    <row r="30" spans="1:9" ht="24" customHeight="1">
      <c r="A30" s="27"/>
      <c r="B30" s="27"/>
      <c r="C30" s="10" t="s">
        <v>21</v>
      </c>
      <c r="D30" s="12">
        <f>SUM(D21,D26,D28,D32,D31)</f>
        <v>1912</v>
      </c>
      <c r="E30" s="12">
        <f>SUM(E21,E26,E28,E32,E31)</f>
        <v>307</v>
      </c>
      <c r="F30" s="12">
        <f>SUM(F21,F26,F28,F32,F31)</f>
        <v>918</v>
      </c>
      <c r="G30" s="12">
        <f>SUM(G21,G26,G28,G32,G31)</f>
        <v>178</v>
      </c>
      <c r="H30" s="28">
        <v>1891</v>
      </c>
      <c r="I30" s="28"/>
    </row>
    <row r="31" spans="1:9" ht="24" customHeight="1">
      <c r="A31" s="25" t="s">
        <v>22</v>
      </c>
      <c r="B31" s="25"/>
      <c r="C31" s="25"/>
      <c r="D31" s="7">
        <v>621</v>
      </c>
      <c r="E31" s="7">
        <v>15</v>
      </c>
      <c r="F31" s="7">
        <v>28</v>
      </c>
      <c r="G31" s="7">
        <v>11</v>
      </c>
      <c r="H31" s="29">
        <v>22</v>
      </c>
      <c r="I31" s="29"/>
    </row>
    <row r="32" spans="1:9" ht="24" customHeight="1">
      <c r="A32" s="30" t="s">
        <v>23</v>
      </c>
      <c r="B32" s="30"/>
      <c r="C32" s="30"/>
      <c r="D32" s="13">
        <v>24</v>
      </c>
      <c r="E32" s="13">
        <v>2</v>
      </c>
      <c r="F32" s="13">
        <v>43</v>
      </c>
      <c r="G32" s="14">
        <v>8</v>
      </c>
      <c r="H32" s="31"/>
      <c r="I32" s="31"/>
    </row>
    <row r="33" spans="1:9" ht="12">
      <c r="A33" s="26"/>
      <c r="B33" s="26"/>
      <c r="C33" s="26"/>
      <c r="D33" s="26"/>
      <c r="E33" s="26"/>
      <c r="F33" s="26"/>
      <c r="G33" s="26"/>
      <c r="H33" s="26"/>
      <c r="I33" s="26"/>
    </row>
    <row r="35" spans="1:9" ht="12">
      <c r="A35" s="26" t="s">
        <v>24</v>
      </c>
      <c r="B35" s="26"/>
      <c r="C35" s="26"/>
      <c r="D35" s="26"/>
      <c r="E35" s="26"/>
      <c r="F35" s="26"/>
      <c r="G35" s="26"/>
      <c r="H35" s="26"/>
      <c r="I35" s="26"/>
    </row>
  </sheetData>
  <sheetProtection selectLockedCells="1" selectUnlockedCells="1"/>
  <mergeCells count="44">
    <mergeCell ref="A33:I33"/>
    <mergeCell ref="A35:I35"/>
    <mergeCell ref="A29:B30"/>
    <mergeCell ref="H29:I29"/>
    <mergeCell ref="H30:I30"/>
    <mergeCell ref="A31:C31"/>
    <mergeCell ref="H31:I31"/>
    <mergeCell ref="A32:C32"/>
    <mergeCell ref="H32:I32"/>
    <mergeCell ref="A25:B26"/>
    <mergeCell ref="H25:I25"/>
    <mergeCell ref="H26:I26"/>
    <mergeCell ref="A27:B28"/>
    <mergeCell ref="H27:I27"/>
    <mergeCell ref="H28:I28"/>
    <mergeCell ref="B20:B24"/>
    <mergeCell ref="H20:I20"/>
    <mergeCell ref="H21:I21"/>
    <mergeCell ref="H22:I22"/>
    <mergeCell ref="H23:I23"/>
    <mergeCell ref="H24:I24"/>
    <mergeCell ref="B15:B19"/>
    <mergeCell ref="H15:I15"/>
    <mergeCell ref="H16:I16"/>
    <mergeCell ref="H17:I17"/>
    <mergeCell ref="H18:I18"/>
    <mergeCell ref="H19:I19"/>
    <mergeCell ref="H9:I9"/>
    <mergeCell ref="B10:B14"/>
    <mergeCell ref="H10:I10"/>
    <mergeCell ref="H11:I11"/>
    <mergeCell ref="H12:I12"/>
    <mergeCell ref="H13:I13"/>
    <mergeCell ref="H14:I14"/>
    <mergeCell ref="A1:I1"/>
    <mergeCell ref="A2:I2"/>
    <mergeCell ref="A4:C4"/>
    <mergeCell ref="H4:I4"/>
    <mergeCell ref="A5:A24"/>
    <mergeCell ref="B5:B9"/>
    <mergeCell ref="H5:I5"/>
    <mergeCell ref="H6:I6"/>
    <mergeCell ref="H7:I7"/>
    <mergeCell ref="H8:I8"/>
  </mergeCells>
  <printOptions horizontalCentered="1"/>
  <pageMargins left="0.5902777777777778" right="0.5902777777777778" top="0.5513888888888889" bottom="0.78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Optiland</dc:creator>
  <cp:keywords/>
  <dc:description/>
  <cp:lastModifiedBy>Optiland</cp:lastModifiedBy>
  <dcterms:created xsi:type="dcterms:W3CDTF">2021-08-06T11:38:39Z</dcterms:created>
  <dcterms:modified xsi:type="dcterms:W3CDTF">2021-08-06T11:38:39Z</dcterms:modified>
  <cp:category/>
  <cp:version/>
  <cp:contentType/>
  <cp:contentStatus/>
</cp:coreProperties>
</file>